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outěže_dokumentace_2023\65423027\01_VÝZVA\E-ZAK\"/>
    </mc:Choice>
  </mc:AlternateContent>
  <xr:revisionPtr revIDLastSave="0" documentId="13_ncr:1_{1EB9C08E-D8A7-405F-B79E-4A97DD94E8D5}" xr6:coauthVersionLast="47" xr6:coauthVersionMax="47" xr10:uidLastSave="{00000000-0000-0000-0000-000000000000}"/>
  <bookViews>
    <workbookView xWindow="-120" yWindow="-120" windowWidth="29040" windowHeight="15840" xr2:uid="{8102F757-136A-43F8-946A-3F47B3576457}"/>
  </bookViews>
  <sheets>
    <sheet name="Formulář pro cenovou nabíd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G16" i="1"/>
  <c r="G15" i="1"/>
  <c r="G14" i="1"/>
  <c r="G13" i="1"/>
  <c r="G12" i="1"/>
  <c r="G11" i="1"/>
  <c r="G10" i="1"/>
  <c r="G9" i="1"/>
  <c r="G8" i="1"/>
  <c r="G7" i="1"/>
  <c r="G6" i="1"/>
  <c r="G5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18" i="1" l="1"/>
  <c r="G18" i="1"/>
</calcChain>
</file>

<file path=xl/sharedStrings.xml><?xml version="1.0" encoding="utf-8"?>
<sst xmlns="http://schemas.openxmlformats.org/spreadsheetml/2006/main" count="37" uniqueCount="27">
  <si>
    <t>Formulář pro cenovou nabídku "Údržba a opravy automobilů OŘ Plzeň 2023/2024"</t>
  </si>
  <si>
    <t>Materiál potřebný pro opravy vozidel musí být nakupován za cenu v místě obvyklou po odsouhlasení objednatelem</t>
  </si>
  <si>
    <t>Popis výkonu</t>
  </si>
  <si>
    <t>MJ</t>
  </si>
  <si>
    <t>Předpokládané množství MJ</t>
  </si>
  <si>
    <t>Cena  bez DPH / MJ</t>
  </si>
  <si>
    <t>Cena za předpokládané množství MJ</t>
  </si>
  <si>
    <t>Váhová hodnota hodnocení</t>
  </si>
  <si>
    <t>Body</t>
  </si>
  <si>
    <t>servisní práce na osobním vozidle</t>
  </si>
  <si>
    <t>hod</t>
  </si>
  <si>
    <t>servisní práce na užitkovém vozidle</t>
  </si>
  <si>
    <t>servisní práce na vozidle SUV</t>
  </si>
  <si>
    <t>servisní práce přívěsy</t>
  </si>
  <si>
    <t>pneuservis osobního vozidla - 1 kolo (z/na osu, přezutí pneu, vyvážení)</t>
  </si>
  <si>
    <t>kolo</t>
  </si>
  <si>
    <t>pneuservis dodávkového vozidla - 1 kolo (z/na osu, přezutí pneu, vyvážení)</t>
  </si>
  <si>
    <t>zajištění a provedení technické kontroly automobilu M1</t>
  </si>
  <si>
    <t>ks</t>
  </si>
  <si>
    <t>zajištění a provedení technické kontroly automobilu N1</t>
  </si>
  <si>
    <t>zajištění a provedení technické kontroly automobilu N2</t>
  </si>
  <si>
    <t>zajištění a provedení měření emisí diesel</t>
  </si>
  <si>
    <t>zajištění a provedení měření emisí benzin</t>
  </si>
  <si>
    <t>zajištění a provedení technické kontroly přívěsu O1</t>
  </si>
  <si>
    <t>zajištění a provedení technické kontroly přívěsu O2</t>
  </si>
  <si>
    <t>Celková cena za předpokládané množství</t>
  </si>
  <si>
    <t>Celkový součet bodů: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</si>
</sst>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2"/>
      <color theme="4" tint="-0.499984740745262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0"/>
      <color indexed="8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3">
    <xf numFmtId="0" fontId="0" fillId="0" borderId="0" xfId="0"/>
    <xf numFmtId="4" fontId="7" fillId="2" borderId="8" xfId="1" applyNumberFormat="1" applyFont="1" applyFill="1" applyBorder="1" applyAlignment="1" applyProtection="1">
      <alignment horizontal="right" vertical="center"/>
      <protection locked="0"/>
    </xf>
    <xf numFmtId="4" fontId="7" fillId="2" borderId="13" xfId="1" applyNumberFormat="1" applyFont="1" applyFill="1" applyBorder="1" applyAlignment="1" applyProtection="1">
      <alignment horizontal="right" vertical="center"/>
      <protection locked="0"/>
    </xf>
    <xf numFmtId="4" fontId="7" fillId="2" borderId="15" xfId="1" applyNumberFormat="1" applyFont="1" applyFill="1" applyBorder="1" applyAlignment="1" applyProtection="1">
      <alignment horizontal="right" vertical="center"/>
      <protection locked="0"/>
    </xf>
    <xf numFmtId="4" fontId="8" fillId="2" borderId="13" xfId="0" applyNumberFormat="1" applyFont="1" applyFill="1" applyBorder="1" applyAlignment="1" applyProtection="1">
      <alignment horizontal="right" vertical="center"/>
      <protection locked="0"/>
    </xf>
    <xf numFmtId="4" fontId="8" fillId="2" borderId="15" xfId="0" applyNumberFormat="1" applyFont="1" applyFill="1" applyBorder="1" applyAlignment="1" applyProtection="1">
      <alignment horizontal="right" vertical="center"/>
      <protection locked="0"/>
    </xf>
    <xf numFmtId="4" fontId="8" fillId="2" borderId="18" xfId="0" applyNumberFormat="1" applyFont="1" applyFill="1" applyBorder="1" applyAlignment="1" applyProtection="1">
      <alignment horizontal="right" vertical="center"/>
      <protection locked="0"/>
    </xf>
    <xf numFmtId="0" fontId="5" fillId="4" borderId="0" xfId="1" applyFont="1" applyFill="1" applyAlignment="1" applyProtection="1">
      <alignment horizontal="center" vertical="center" wrapText="1"/>
    </xf>
    <xf numFmtId="0" fontId="6" fillId="0" borderId="0" xfId="1" applyFont="1" applyAlignment="1" applyProtection="1">
      <alignment wrapText="1"/>
    </xf>
    <xf numFmtId="0" fontId="1" fillId="0" borderId="0" xfId="0" applyFont="1" applyProtection="1"/>
    <xf numFmtId="0" fontId="6" fillId="0" borderId="0" xfId="1" applyFont="1" applyAlignment="1" applyProtection="1">
      <alignment horizontal="center" wrapText="1"/>
    </xf>
    <xf numFmtId="0" fontId="6" fillId="0" borderId="0" xfId="1" applyFont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2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6" fillId="0" borderId="0" xfId="1" applyFont="1" applyAlignment="1" applyProtection="1">
      <alignment vertical="center" wrapText="1"/>
    </xf>
    <xf numFmtId="0" fontId="6" fillId="0" borderId="4" xfId="1" applyFont="1" applyBorder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7" fillId="0" borderId="5" xfId="1" applyFont="1" applyBorder="1" applyAlignment="1" applyProtection="1">
      <alignment horizontal="left" vertical="center"/>
    </xf>
    <xf numFmtId="0" fontId="7" fillId="0" borderId="6" xfId="1" applyFont="1" applyBorder="1" applyAlignment="1" applyProtection="1">
      <alignment horizontal="center" vertical="center"/>
    </xf>
    <xf numFmtId="0" fontId="7" fillId="0" borderId="7" xfId="1" applyFont="1" applyBorder="1" applyAlignment="1" applyProtection="1">
      <alignment horizontal="center" vertical="center"/>
    </xf>
    <xf numFmtId="4" fontId="7" fillId="0" borderId="9" xfId="1" applyNumberFormat="1" applyFont="1" applyBorder="1" applyAlignment="1" applyProtection="1">
      <alignment horizontal="right" vertical="center"/>
    </xf>
    <xf numFmtId="9" fontId="7" fillId="0" borderId="9" xfId="1" applyNumberFormat="1" applyFont="1" applyBorder="1" applyAlignment="1" applyProtection="1">
      <alignment horizontal="center" vertical="center"/>
    </xf>
    <xf numFmtId="4" fontId="1" fillId="0" borderId="7" xfId="0" applyNumberFormat="1" applyFont="1" applyBorder="1" applyAlignment="1" applyProtection="1">
      <alignment horizontal="right" vertical="center"/>
    </xf>
    <xf numFmtId="0" fontId="7" fillId="0" borderId="10" xfId="1" applyFont="1" applyBorder="1" applyAlignment="1" applyProtection="1">
      <alignment horizontal="left" vertical="center"/>
    </xf>
    <xf numFmtId="0" fontId="7" fillId="0" borderId="11" xfId="1" applyFont="1" applyBorder="1" applyAlignment="1" applyProtection="1">
      <alignment horizontal="center" vertical="center"/>
    </xf>
    <xf numFmtId="0" fontId="7" fillId="0" borderId="12" xfId="1" applyFont="1" applyBorder="1" applyAlignment="1" applyProtection="1">
      <alignment horizontal="center" vertical="center"/>
    </xf>
    <xf numFmtId="9" fontId="7" fillId="0" borderId="11" xfId="1" applyNumberFormat="1" applyFont="1" applyBorder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horizontal="right" vertical="center"/>
    </xf>
    <xf numFmtId="9" fontId="7" fillId="0" borderId="10" xfId="1" applyNumberFormat="1" applyFont="1" applyBorder="1" applyAlignment="1" applyProtection="1">
      <alignment horizontal="center" vertical="center"/>
    </xf>
    <xf numFmtId="0" fontId="7" fillId="0" borderId="10" xfId="1" applyFont="1" applyBorder="1" applyAlignment="1" applyProtection="1">
      <alignment horizontal="left" vertical="center" wrapText="1"/>
    </xf>
    <xf numFmtId="0" fontId="7" fillId="0" borderId="10" xfId="1" applyFont="1" applyBorder="1" applyAlignment="1" applyProtection="1">
      <alignment horizontal="center" vertical="center" wrapText="1"/>
    </xf>
    <xf numFmtId="0" fontId="7" fillId="0" borderId="12" xfId="1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9" fontId="8" fillId="0" borderId="10" xfId="0" applyNumberFormat="1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/>
    </xf>
    <xf numFmtId="0" fontId="8" fillId="0" borderId="17" xfId="0" applyFont="1" applyBorder="1" applyAlignment="1" applyProtection="1">
      <alignment horizontal="center" vertical="center"/>
    </xf>
    <xf numFmtId="9" fontId="7" fillId="0" borderId="19" xfId="1" applyNumberFormat="1" applyFont="1" applyBorder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center" vertical="center"/>
    </xf>
    <xf numFmtId="4" fontId="1" fillId="0" borderId="4" xfId="0" applyNumberFormat="1" applyFont="1" applyBorder="1" applyAlignment="1" applyProtection="1">
      <alignment horizontal="right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Protection="1"/>
  </cellXfs>
  <cellStyles count="2">
    <cellStyle name="Normální" xfId="0" builtinId="0"/>
    <cellStyle name="Normální 2" xfId="1" xr:uid="{CA31AA79-0E3F-4187-B66E-6214C9C762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7F89A-7216-4273-91C3-6984C4524317}">
  <sheetPr>
    <pageSetUpPr fitToPage="1"/>
  </sheetPr>
  <dimension ref="A1:H18"/>
  <sheetViews>
    <sheetView tabSelected="1" zoomScaleNormal="100" workbookViewId="0">
      <selection sqref="A1:G1"/>
    </sheetView>
  </sheetViews>
  <sheetFormatPr defaultRowHeight="12.75" x14ac:dyDescent="0.2"/>
  <cols>
    <col min="1" max="1" width="48.25" style="9" customWidth="1"/>
    <col min="2" max="2" width="9.625" style="51" customWidth="1"/>
    <col min="3" max="3" width="14.75" style="51" bestFit="1" customWidth="1"/>
    <col min="4" max="4" width="13.75" style="9" customWidth="1"/>
    <col min="5" max="5" width="15.625" style="9" customWidth="1"/>
    <col min="6" max="6" width="10.375" style="9" customWidth="1"/>
    <col min="7" max="7" width="11.25" style="9" customWidth="1"/>
    <col min="8" max="16384" width="9" style="52"/>
  </cols>
  <sheetData>
    <row r="1" spans="1:8" s="9" customFormat="1" ht="35.25" customHeight="1" x14ac:dyDescent="0.2">
      <c r="A1" s="7" t="s">
        <v>0</v>
      </c>
      <c r="B1" s="7"/>
      <c r="C1" s="7"/>
      <c r="D1" s="7"/>
      <c r="E1" s="7"/>
      <c r="F1" s="7"/>
      <c r="G1" s="7"/>
      <c r="H1" s="8"/>
    </row>
    <row r="2" spans="1:8" s="9" customFormat="1" ht="13.5" thickBot="1" x14ac:dyDescent="0.25">
      <c r="A2" s="10"/>
      <c r="B2" s="11"/>
      <c r="C2" s="11"/>
      <c r="D2" s="10"/>
      <c r="E2" s="10"/>
      <c r="F2" s="10"/>
      <c r="G2" s="10"/>
    </row>
    <row r="3" spans="1:8" s="9" customFormat="1" ht="30.75" customHeight="1" thickBot="1" x14ac:dyDescent="0.25">
      <c r="A3" s="12" t="s">
        <v>1</v>
      </c>
      <c r="B3" s="13"/>
      <c r="C3" s="13"/>
      <c r="D3" s="13"/>
      <c r="E3" s="13"/>
      <c r="F3" s="13"/>
      <c r="G3" s="14"/>
      <c r="H3" s="15"/>
    </row>
    <row r="4" spans="1:8" s="19" customFormat="1" ht="51.75" thickBot="1" x14ac:dyDescent="0.25">
      <c r="A4" s="16" t="s">
        <v>2</v>
      </c>
      <c r="B4" s="16" t="s">
        <v>3</v>
      </c>
      <c r="C4" s="16" t="s">
        <v>4</v>
      </c>
      <c r="D4" s="16" t="s">
        <v>5</v>
      </c>
      <c r="E4" s="17" t="s">
        <v>6</v>
      </c>
      <c r="F4" s="17" t="s">
        <v>7</v>
      </c>
      <c r="G4" s="18" t="s">
        <v>8</v>
      </c>
    </row>
    <row r="5" spans="1:8" s="9" customFormat="1" ht="18" customHeight="1" x14ac:dyDescent="0.2">
      <c r="A5" s="20" t="s">
        <v>9</v>
      </c>
      <c r="B5" s="21" t="s">
        <v>10</v>
      </c>
      <c r="C5" s="22">
        <v>5000</v>
      </c>
      <c r="D5" s="1"/>
      <c r="E5" s="23">
        <f>C5*D5</f>
        <v>0</v>
      </c>
      <c r="F5" s="24">
        <v>0.15</v>
      </c>
      <c r="G5" s="25">
        <f>D5*F5</f>
        <v>0</v>
      </c>
    </row>
    <row r="6" spans="1:8" s="9" customFormat="1" ht="18" customHeight="1" x14ac:dyDescent="0.2">
      <c r="A6" s="26" t="s">
        <v>11</v>
      </c>
      <c r="B6" s="27" t="s">
        <v>10</v>
      </c>
      <c r="C6" s="28">
        <v>3000</v>
      </c>
      <c r="D6" s="2"/>
      <c r="E6" s="23">
        <f t="shared" ref="E6:E17" si="0">C6*D6</f>
        <v>0</v>
      </c>
      <c r="F6" s="29">
        <v>0.15</v>
      </c>
      <c r="G6" s="30">
        <f t="shared" ref="G6:G17" si="1">D6*F6</f>
        <v>0</v>
      </c>
    </row>
    <row r="7" spans="1:8" s="9" customFormat="1" ht="18" customHeight="1" x14ac:dyDescent="0.2">
      <c r="A7" s="26" t="s">
        <v>12</v>
      </c>
      <c r="B7" s="27" t="s">
        <v>10</v>
      </c>
      <c r="C7" s="28">
        <v>2000</v>
      </c>
      <c r="D7" s="2"/>
      <c r="E7" s="23">
        <f t="shared" si="0"/>
        <v>0</v>
      </c>
      <c r="F7" s="29">
        <v>0.15</v>
      </c>
      <c r="G7" s="30">
        <f t="shared" si="1"/>
        <v>0</v>
      </c>
    </row>
    <row r="8" spans="1:8" s="9" customFormat="1" ht="18" customHeight="1" x14ac:dyDescent="0.2">
      <c r="A8" s="26" t="s">
        <v>13</v>
      </c>
      <c r="B8" s="27" t="s">
        <v>10</v>
      </c>
      <c r="C8" s="28">
        <v>200</v>
      </c>
      <c r="D8" s="2"/>
      <c r="E8" s="23">
        <f t="shared" si="0"/>
        <v>0</v>
      </c>
      <c r="F8" s="31">
        <v>0.02</v>
      </c>
      <c r="G8" s="30">
        <f t="shared" si="1"/>
        <v>0</v>
      </c>
    </row>
    <row r="9" spans="1:8" s="9" customFormat="1" ht="25.5" x14ac:dyDescent="0.2">
      <c r="A9" s="32" t="s">
        <v>14</v>
      </c>
      <c r="B9" s="33" t="s">
        <v>15</v>
      </c>
      <c r="C9" s="34">
        <v>800</v>
      </c>
      <c r="D9" s="3"/>
      <c r="E9" s="23">
        <f t="shared" si="0"/>
        <v>0</v>
      </c>
      <c r="F9" s="29">
        <v>0.11</v>
      </c>
      <c r="G9" s="30">
        <f t="shared" si="1"/>
        <v>0</v>
      </c>
    </row>
    <row r="10" spans="1:8" s="9" customFormat="1" ht="25.5" x14ac:dyDescent="0.2">
      <c r="A10" s="32" t="s">
        <v>16</v>
      </c>
      <c r="B10" s="33" t="s">
        <v>15</v>
      </c>
      <c r="C10" s="34">
        <v>350</v>
      </c>
      <c r="D10" s="3"/>
      <c r="E10" s="23">
        <f t="shared" si="0"/>
        <v>0</v>
      </c>
      <c r="F10" s="29">
        <v>0.11</v>
      </c>
      <c r="G10" s="30">
        <f t="shared" si="1"/>
        <v>0</v>
      </c>
    </row>
    <row r="11" spans="1:8" s="9" customFormat="1" ht="18" customHeight="1" x14ac:dyDescent="0.2">
      <c r="A11" s="35" t="s">
        <v>17</v>
      </c>
      <c r="B11" s="36" t="s">
        <v>18</v>
      </c>
      <c r="C11" s="37">
        <v>185</v>
      </c>
      <c r="D11" s="4"/>
      <c r="E11" s="23">
        <f t="shared" si="0"/>
        <v>0</v>
      </c>
      <c r="F11" s="38">
        <v>0.06</v>
      </c>
      <c r="G11" s="30">
        <f t="shared" si="1"/>
        <v>0</v>
      </c>
    </row>
    <row r="12" spans="1:8" s="9" customFormat="1" ht="18" customHeight="1" x14ac:dyDescent="0.2">
      <c r="A12" s="35" t="s">
        <v>19</v>
      </c>
      <c r="B12" s="36" t="s">
        <v>18</v>
      </c>
      <c r="C12" s="37">
        <v>78</v>
      </c>
      <c r="D12" s="4"/>
      <c r="E12" s="23">
        <f t="shared" si="0"/>
        <v>0</v>
      </c>
      <c r="F12" s="38">
        <v>0.06</v>
      </c>
      <c r="G12" s="30">
        <f t="shared" si="1"/>
        <v>0</v>
      </c>
    </row>
    <row r="13" spans="1:8" s="9" customFormat="1" ht="18" customHeight="1" x14ac:dyDescent="0.2">
      <c r="A13" s="35" t="s">
        <v>20</v>
      </c>
      <c r="B13" s="36" t="s">
        <v>18</v>
      </c>
      <c r="C13" s="37">
        <v>1</v>
      </c>
      <c r="D13" s="4"/>
      <c r="E13" s="23">
        <f t="shared" si="0"/>
        <v>0</v>
      </c>
      <c r="F13" s="38">
        <v>0.03</v>
      </c>
      <c r="G13" s="30">
        <f t="shared" si="1"/>
        <v>0</v>
      </c>
    </row>
    <row r="14" spans="1:8" s="9" customFormat="1" ht="18" customHeight="1" x14ac:dyDescent="0.2">
      <c r="A14" s="35" t="s">
        <v>21</v>
      </c>
      <c r="B14" s="36" t="s">
        <v>18</v>
      </c>
      <c r="C14" s="37">
        <v>109</v>
      </c>
      <c r="D14" s="4"/>
      <c r="E14" s="23">
        <f t="shared" si="0"/>
        <v>0</v>
      </c>
      <c r="F14" s="38">
        <v>0.06</v>
      </c>
      <c r="G14" s="30">
        <f t="shared" si="1"/>
        <v>0</v>
      </c>
    </row>
    <row r="15" spans="1:8" s="9" customFormat="1" ht="18" customHeight="1" x14ac:dyDescent="0.2">
      <c r="A15" s="39" t="s">
        <v>22</v>
      </c>
      <c r="B15" s="36" t="s">
        <v>18</v>
      </c>
      <c r="C15" s="40">
        <v>155</v>
      </c>
      <c r="D15" s="5"/>
      <c r="E15" s="23">
        <f t="shared" si="0"/>
        <v>0</v>
      </c>
      <c r="F15" s="38">
        <v>0.06</v>
      </c>
      <c r="G15" s="30">
        <f t="shared" si="1"/>
        <v>0</v>
      </c>
    </row>
    <row r="16" spans="1:8" s="9" customFormat="1" ht="18" customHeight="1" x14ac:dyDescent="0.2">
      <c r="A16" s="39" t="s">
        <v>23</v>
      </c>
      <c r="B16" s="36" t="s">
        <v>18</v>
      </c>
      <c r="C16" s="41">
        <v>30</v>
      </c>
      <c r="D16" s="5"/>
      <c r="E16" s="23">
        <f t="shared" si="0"/>
        <v>0</v>
      </c>
      <c r="F16" s="31">
        <v>0.02</v>
      </c>
      <c r="G16" s="30">
        <f t="shared" si="1"/>
        <v>0</v>
      </c>
    </row>
    <row r="17" spans="1:7" s="9" customFormat="1" ht="18" customHeight="1" thickBot="1" x14ac:dyDescent="0.25">
      <c r="A17" s="42" t="s">
        <v>24</v>
      </c>
      <c r="B17" s="36" t="s">
        <v>18</v>
      </c>
      <c r="C17" s="43">
        <v>10</v>
      </c>
      <c r="D17" s="6"/>
      <c r="E17" s="23">
        <f t="shared" si="0"/>
        <v>0</v>
      </c>
      <c r="F17" s="44">
        <v>0.02</v>
      </c>
      <c r="G17" s="45">
        <f t="shared" si="1"/>
        <v>0</v>
      </c>
    </row>
    <row r="18" spans="1:7" s="9" customFormat="1" ht="45" customHeight="1" thickBot="1" x14ac:dyDescent="0.25">
      <c r="A18" s="46" t="s">
        <v>25</v>
      </c>
      <c r="B18" s="47"/>
      <c r="C18" s="47"/>
      <c r="D18" s="48"/>
      <c r="E18" s="48">
        <f>SUM(E5:E17)</f>
        <v>0</v>
      </c>
      <c r="F18" s="49" t="s">
        <v>26</v>
      </c>
      <c r="G18" s="50">
        <f>SUM(G5:G17)</f>
        <v>0</v>
      </c>
    </row>
  </sheetData>
  <sheetProtection algorithmName="SHA-512" hashValue="5nSJLtpAsCSMso2C9NNrRGoohStEuASq4/GnYfdftzRFkDqYKpuoogU+K1tG0Hk2UuJ4i12hyvc104vqBZJLJA==" saltValue="5la22Q+NVvJRXk8ObAZudg==" spinCount="100000" sheet="1" objects="1" scenarios="1"/>
  <mergeCells count="2">
    <mergeCell ref="A1:G1"/>
    <mergeCell ref="A3:G3"/>
  </mergeCells>
  <pageMargins left="0.7" right="0.7" top="0.78740157499999996" bottom="0.78740157499999996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Formulář pro cenovou nabídku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Jiří, Bc.</dc:creator>
  <cp:lastModifiedBy>Malý Jiří, Bc.</cp:lastModifiedBy>
  <cp:lastPrinted>2023-04-04T12:58:32Z</cp:lastPrinted>
  <dcterms:created xsi:type="dcterms:W3CDTF">2023-04-04T12:53:42Z</dcterms:created>
  <dcterms:modified xsi:type="dcterms:W3CDTF">2023-04-04T12:58:47Z</dcterms:modified>
</cp:coreProperties>
</file>